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00" windowHeight="13050"/>
  </bookViews>
  <sheets>
    <sheet name="Planilha2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<sst xmlns="http://schemas.openxmlformats.org/spreadsheetml/2006/main" count="60">
  <si>
    <t xml:space="preserve">Tabela 1 - Comércio Varejista </t>
  </si>
  <si>
    <t>Brasil, Grande Região e UFs</t>
  </si>
  <si>
    <r>
      <rPr>
        <b/>
        <sz val="10"/>
        <rFont val="Times New Roman"/>
        <charset val="134"/>
      </rPr>
      <t>Índice de volume</t>
    </r>
    <r>
      <rPr>
        <b/>
        <vertAlign val="superscript"/>
        <sz val="10"/>
        <rFont val="Times New Roman"/>
        <charset val="134"/>
      </rPr>
      <t>(1)</t>
    </r>
  </si>
  <si>
    <t>Variação (%)</t>
  </si>
  <si>
    <r>
      <rPr>
        <b/>
        <sz val="10"/>
        <rFont val="Times New Roman"/>
        <charset val="134"/>
      </rPr>
      <t xml:space="preserve">Trimestral </t>
    </r>
    <r>
      <rPr>
        <b/>
        <vertAlign val="superscript"/>
        <sz val="10"/>
        <rFont val="Times New Roman"/>
        <charset val="134"/>
      </rPr>
      <t>(2)</t>
    </r>
  </si>
  <si>
    <r>
      <rPr>
        <b/>
        <sz val="10"/>
        <rFont val="Times New Roman"/>
        <charset val="134"/>
      </rPr>
      <t xml:space="preserve">Acumulada </t>
    </r>
    <r>
      <rPr>
        <b/>
        <vertAlign val="superscript"/>
        <sz val="10"/>
        <rFont val="Times New Roman"/>
        <charset val="134"/>
      </rPr>
      <t>(3)</t>
    </r>
  </si>
  <si>
    <t>abril/maio/jun/17</t>
  </si>
  <si>
    <t>abril/maio/jun/18</t>
  </si>
  <si>
    <t>No ano</t>
  </si>
  <si>
    <t>12 Meses</t>
  </si>
  <si>
    <t>Brasil</t>
  </si>
  <si>
    <r>
      <rPr>
        <b/>
        <sz val="9"/>
        <rFont val="Times New Roman"/>
        <charset val="134"/>
      </rPr>
      <t xml:space="preserve">Nordeste </t>
    </r>
    <r>
      <rPr>
        <b/>
        <vertAlign val="superscript"/>
        <sz val="9"/>
        <rFont val="Times New Roman"/>
        <charset val="134"/>
      </rPr>
      <t>(4)</t>
    </r>
  </si>
  <si>
    <t>Maranhão</t>
  </si>
  <si>
    <t>Piaui</t>
  </si>
  <si>
    <t>Ceará</t>
  </si>
  <si>
    <t>Rio G. do Norte</t>
  </si>
  <si>
    <t>Paraíba</t>
  </si>
  <si>
    <t>Pernambuco</t>
  </si>
  <si>
    <t>Alagoas</t>
  </si>
  <si>
    <t>Sergipe</t>
  </si>
  <si>
    <t>Bahia</t>
  </si>
  <si>
    <t>Tabela 2 - Mercado de Trabalho</t>
  </si>
  <si>
    <t>SETORES</t>
  </si>
  <si>
    <t>Média no Trimestre 2017</t>
  </si>
  <si>
    <t>Média no Timestre 2018</t>
  </si>
  <si>
    <t>Saldo  do ano 2017</t>
  </si>
  <si>
    <t>Saldo  do ano 2018</t>
  </si>
  <si>
    <t>Variação do trimestre 2018/2017</t>
  </si>
  <si>
    <t>Variação do ano  2018/2017</t>
  </si>
  <si>
    <t>Extrativa mineral</t>
  </si>
  <si>
    <t>Indústria de transformação</t>
  </si>
  <si>
    <t>Serv indust de util pública</t>
  </si>
  <si>
    <t>Construção civil</t>
  </si>
  <si>
    <t>Comércio</t>
  </si>
  <si>
    <t>Serviços</t>
  </si>
  <si>
    <t>Administração pública</t>
  </si>
  <si>
    <t>Agropecuária</t>
  </si>
  <si>
    <t>TOTAL</t>
  </si>
  <si>
    <t>Gráfico 1 - Porcentagem do total de endividados</t>
  </si>
  <si>
    <t>Inadimplência</t>
  </si>
  <si>
    <t>abrl/17</t>
  </si>
  <si>
    <t>maio/17</t>
  </si>
  <si>
    <t>maio/18</t>
  </si>
  <si>
    <t>Gráfico 2- Comprometimento médio da renda</t>
  </si>
  <si>
    <t>Comprometimento  médio de renda</t>
  </si>
  <si>
    <t>abr/2017</t>
  </si>
  <si>
    <t>maio/2017</t>
  </si>
  <si>
    <t>Agos/2017</t>
  </si>
  <si>
    <t>Endividamentos das famílias</t>
  </si>
  <si>
    <t>Instrumento de dívida</t>
  </si>
  <si>
    <t>abr/2018</t>
  </si>
  <si>
    <t>maio/2018</t>
  </si>
  <si>
    <t>média</t>
  </si>
  <si>
    <t xml:space="preserve">Cartão Credito </t>
  </si>
  <si>
    <t>carnes</t>
  </si>
  <si>
    <t>credito pessoal</t>
  </si>
  <si>
    <t>Financiamento de casa</t>
  </si>
  <si>
    <t>Financiamento de carro</t>
  </si>
  <si>
    <t>Gráfico 3- Índice do consumo das família</t>
  </si>
  <si>
    <t>Índice do consumo das Familias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</si>
</sst>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176" formatCode="0.0"/>
    <numFmt numFmtId="177" formatCode="0.0_ "/>
    <numFmt numFmtId="178" formatCode="_ * #,##0_ ;_ * \-#,##0_ ;_ * &quot;-&quot;_ ;_ @_ "/>
    <numFmt numFmtId="179" formatCode="_ * #,##0.00_ ;_ * \-#,##0.00_ ;_ * &quot;-&quot;??_ ;_ @_ "/>
    <numFmt numFmtId="42" formatCode="_(&quot;$&quot;* #,##0_);_(&quot;$&quot;* \(#,##0\);_(&quot;$&quot;* &quot;-&quot;_);_(@_)"/>
    <numFmt numFmtId="180" formatCode="#,##0.0"/>
  </numFmts>
  <fonts count="37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0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8"/>
      <name val="Times New Roman"/>
      <charset val="134"/>
    </font>
    <font>
      <b/>
      <sz val="11"/>
      <color theme="1"/>
      <name val="Times New Roman"/>
      <charset val="134"/>
    </font>
    <font>
      <sz val="8"/>
      <name val="SansSerif"/>
      <charset val="134"/>
    </font>
    <font>
      <b/>
      <sz val="8"/>
      <color indexed="63"/>
      <name val="SansSerif"/>
      <charset val="134"/>
    </font>
    <font>
      <b/>
      <sz val="8"/>
      <name val="SansSerif"/>
      <charset val="134"/>
    </font>
    <font>
      <sz val="11"/>
      <name val="Calibri"/>
      <charset val="134"/>
      <scheme val="minor"/>
    </font>
    <font>
      <sz val="10"/>
      <name val="SansSerif"/>
      <charset val="134"/>
    </font>
    <font>
      <b/>
      <sz val="10"/>
      <color indexed="63"/>
      <name val="SansSerif"/>
      <charset val="134"/>
    </font>
    <font>
      <sz val="10"/>
      <name val="Times New Roman"/>
      <charset val="134"/>
    </font>
    <font>
      <sz val="11"/>
      <color rgb="FF9C0006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0"/>
      <name val="Arial"/>
      <charset val="134"/>
    </font>
    <font>
      <b/>
      <vertAlign val="superscript"/>
      <sz val="10"/>
      <name val="Times New Roman"/>
      <charset val="134"/>
    </font>
    <font>
      <b/>
      <vertAlign val="superscript"/>
      <sz val="9"/>
      <name val="Times New Roman"/>
      <charset val="134"/>
    </font>
  </fonts>
  <fills count="37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1"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9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0" borderId="17" applyNumberFormat="0" applyFill="0" applyAlignment="0" applyProtection="0">
      <alignment vertical="center"/>
    </xf>
    <xf numFmtId="0" fontId="17" fillId="8" borderId="15" applyNumberFormat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5" fillId="7" borderId="13" applyNumberFormat="0" applyFont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3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9" borderId="18" applyNumberFormat="0" applyAlignment="0" applyProtection="0">
      <alignment vertical="center"/>
    </xf>
    <xf numFmtId="0" fontId="26" fillId="11" borderId="19" applyNumberFormat="0" applyAlignment="0" applyProtection="0">
      <alignment vertical="center"/>
    </xf>
    <xf numFmtId="0" fontId="28" fillId="11" borderId="18" applyNumberFormat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77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176" fontId="1" fillId="0" borderId="0" xfId="0" applyNumberFormat="1" applyFont="1"/>
    <xf numFmtId="0" fontId="3" fillId="3" borderId="0" xfId="0" applyFont="1" applyFill="1" applyAlignment="1">
      <alignment horizontal="center" vertical="center" wrapText="1"/>
    </xf>
    <xf numFmtId="176" fontId="4" fillId="3" borderId="0" xfId="0" applyNumberFormat="1" applyFont="1" applyFill="1" applyBorder="1" applyAlignment="1">
      <alignment horizontal="center" vertical="center" wrapText="1"/>
    </xf>
    <xf numFmtId="177" fontId="4" fillId="3" borderId="0" xfId="0" applyNumberFormat="1" applyFont="1" applyFill="1" applyAlignment="1">
      <alignment horizontal="center" vertical="center" wrapText="1"/>
    </xf>
    <xf numFmtId="176" fontId="4" fillId="3" borderId="0" xfId="0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76" fontId="4" fillId="4" borderId="0" xfId="0" applyNumberFormat="1" applyFont="1" applyFill="1" applyAlignment="1">
      <alignment horizontal="center" vertical="center" wrapText="1"/>
    </xf>
    <xf numFmtId="177" fontId="4" fillId="4" borderId="0" xfId="0" applyNumberFormat="1" applyFont="1" applyFill="1" applyAlignment="1">
      <alignment horizontal="center" vertical="center" wrapText="1"/>
    </xf>
    <xf numFmtId="0" fontId="5" fillId="4" borderId="0" xfId="0" applyNumberFormat="1" applyFont="1" applyFill="1" applyAlignment="1">
      <alignment horizontal="center" vertical="center" wrapText="1"/>
    </xf>
    <xf numFmtId="177" fontId="3" fillId="3" borderId="0" xfId="0" applyNumberFormat="1" applyFont="1" applyFill="1" applyAlignment="1">
      <alignment horizontal="center" vertical="center" wrapText="1"/>
    </xf>
    <xf numFmtId="0" fontId="3" fillId="3" borderId="0" xfId="0" applyNumberFormat="1" applyFont="1" applyFill="1" applyAlignment="1">
      <alignment horizontal="center" vertical="center" wrapText="1"/>
    </xf>
    <xf numFmtId="0" fontId="4" fillId="4" borderId="0" xfId="0" applyNumberFormat="1" applyFont="1" applyFill="1" applyAlignment="1">
      <alignment horizontal="center" vertical="center" wrapText="1"/>
    </xf>
    <xf numFmtId="177" fontId="4" fillId="4" borderId="9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0" xfId="0" applyFont="1" applyBorder="1" applyAlignment="1">
      <alignment vertical="center"/>
    </xf>
    <xf numFmtId="0" fontId="1" fillId="0" borderId="10" xfId="0" applyNumberFormat="1" applyFont="1" applyBorder="1" applyAlignment="1">
      <alignment vertical="center"/>
    </xf>
    <xf numFmtId="10" fontId="1" fillId="0" borderId="10" xfId="4" applyNumberFormat="1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3" fontId="1" fillId="0" borderId="10" xfId="0" applyNumberFormat="1" applyFont="1" applyBorder="1" applyAlignment="1">
      <alignment vertical="center"/>
    </xf>
    <xf numFmtId="0" fontId="1" fillId="5" borderId="10" xfId="0" applyFont="1" applyFill="1" applyBorder="1" applyAlignment="1">
      <alignment horizontal="center" vertical="center" wrapText="1"/>
    </xf>
    <xf numFmtId="17" fontId="1" fillId="0" borderId="10" xfId="0" applyNumberFormat="1" applyFont="1" applyBorder="1" applyAlignment="1">
      <alignment horizontal="right"/>
    </xf>
    <xf numFmtId="0" fontId="1" fillId="0" borderId="10" xfId="0" applyFont="1" applyBorder="1"/>
    <xf numFmtId="0" fontId="1" fillId="0" borderId="0" xfId="0" applyFont="1" applyBorder="1"/>
    <xf numFmtId="0" fontId="0" fillId="0" borderId="10" xfId="0" applyBorder="1"/>
    <xf numFmtId="17" fontId="1" fillId="0" borderId="0" xfId="0" applyNumberFormat="1" applyFont="1" applyBorder="1"/>
    <xf numFmtId="0" fontId="0" fillId="0" borderId="0" xfId="0" applyBorder="1"/>
    <xf numFmtId="17" fontId="1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 wrapText="1"/>
    </xf>
    <xf numFmtId="3" fontId="7" fillId="0" borderId="0" xfId="5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left" vertical="center" wrapText="1"/>
    </xf>
    <xf numFmtId="3" fontId="9" fillId="0" borderId="0" xfId="50" applyNumberFormat="1" applyFont="1" applyFill="1" applyBorder="1" applyAlignment="1">
      <alignment horizontal="center" vertical="center" wrapText="1"/>
    </xf>
    <xf numFmtId="180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ill="1"/>
    <xf numFmtId="177" fontId="10" fillId="0" borderId="0" xfId="0" applyNumberFormat="1" applyFont="1" applyFill="1" applyAlignment="1"/>
    <xf numFmtId="177" fontId="0" fillId="0" borderId="0" xfId="0" applyNumberFormat="1" applyFill="1"/>
    <xf numFmtId="0" fontId="0" fillId="0" borderId="0" xfId="0" applyNumberFormat="1" applyFill="1"/>
    <xf numFmtId="177" fontId="0" fillId="0" borderId="0" xfId="0" applyNumberFormat="1"/>
    <xf numFmtId="0" fontId="0" fillId="0" borderId="0" xfId="0" applyNumberFormat="1"/>
    <xf numFmtId="3" fontId="9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 vertical="top" wrapText="1"/>
    </xf>
    <xf numFmtId="17" fontId="12" fillId="0" borderId="0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17" fontId="1" fillId="5" borderId="10" xfId="0" applyNumberFormat="1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80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0" fontId="13" fillId="0" borderId="0" xfId="0" applyNumberFormat="1" applyFont="1" applyFill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10" fontId="13" fillId="0" borderId="0" xfId="0" applyNumberFormat="1" applyFont="1" applyFill="1" applyBorder="1" applyAlignment="1">
      <alignment vertical="center"/>
    </xf>
  </cellXfs>
  <cellStyles count="51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  <cellStyle name="Normal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96877064341393"/>
          <c:y val="0.0509259259259259"/>
          <c:w val="0.95920118245475"/>
          <c:h val="0.75703703703703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 w="9525">
                <a:solidFill>
                  <a:schemeClr val="tx2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2"/>
              <c:layout>
                <c:manualLayout>
                  <c:x val="-0.0123558484349259"/>
                  <c:y val="-0.0066152149944873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264768180748411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05907272299365"/>
                  <c:y val="-0.00992282249173098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0176512120498941"/>
                  <c:y val="0.00992282249173098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"/>
                  <c:y val="-0.016538037486218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.00706048481995764"/>
                  <c:y val="0.0066152149944873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800" b="1" i="0" u="none" strike="noStrike" kern="1200" baseline="0">
                    <a:solidFill>
                      <a:schemeClr val="tx2">
                        <a:lumMod val="50000"/>
                      </a:schemeClr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5875" cap="rnd" cmpd="sng">
                <a:solidFill>
                  <a:schemeClr val="accent1">
                    <a:lumMod val="75000"/>
                  </a:schemeClr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rendlineType val="linear"/>
            <c:dispRSqr val="0"/>
            <c:dispEq val="0"/>
          </c:trendline>
          <c:cat>
            <c:strRef>
              <c:f>Planilha2!$A$36:$A$50</c:f>
              <c:strCache>
                <c:ptCount val="15"/>
                <c:pt idx="0" c:formatCode="mmm\-yy">
                  <c:v>abrl/17</c:v>
                </c:pt>
                <c:pt idx="1" c:formatCode="mmm\-yy">
                  <c:v>maio/17</c:v>
                </c:pt>
                <c:pt idx="2" c:formatCode="mmm\-yy">
                  <c:v>Jun-18</c:v>
                </c:pt>
                <c:pt idx="3" c:formatCode="mmm\-yy">
                  <c:v>Jul-17</c:v>
                </c:pt>
                <c:pt idx="4" c:formatCode="mmm\-yy">
                  <c:v>Aug-17</c:v>
                </c:pt>
                <c:pt idx="5" c:formatCode="mmm\-yy">
                  <c:v>Sep-17</c:v>
                </c:pt>
                <c:pt idx="6" c:formatCode="mmm\-yy">
                  <c:v>Oct-17</c:v>
                </c:pt>
                <c:pt idx="7" c:formatCode="mmm\-yy">
                  <c:v>Nov-17</c:v>
                </c:pt>
                <c:pt idx="8" c:formatCode="mmm\-yy">
                  <c:v>Dec-17</c:v>
                </c:pt>
                <c:pt idx="9" c:formatCode="mmm\-yy">
                  <c:v>Jan-18</c:v>
                </c:pt>
                <c:pt idx="10" c:formatCode="mmm\-yy">
                  <c:v>Feb-18</c:v>
                </c:pt>
                <c:pt idx="11" c:formatCode="mmm\-yy">
                  <c:v>Mar-18</c:v>
                </c:pt>
                <c:pt idx="12" c:formatCode="mmm\-yy">
                  <c:v>Apr-18</c:v>
                </c:pt>
                <c:pt idx="13" c:formatCode="mmm\-yy">
                  <c:v>maio/18</c:v>
                </c:pt>
                <c:pt idx="14" c:formatCode="mmm\-yy">
                  <c:v>Jun-18</c:v>
                </c:pt>
              </c:strCache>
            </c:strRef>
          </c:cat>
          <c:val>
            <c:numRef>
              <c:f>Planilha2!$B$36:$B$50</c:f>
              <c:numCache>
                <c:formatCode>General</c:formatCode>
                <c:ptCount val="15"/>
                <c:pt idx="0">
                  <c:v>66.4</c:v>
                </c:pt>
                <c:pt idx="1">
                  <c:v>73.2</c:v>
                </c:pt>
                <c:pt idx="2">
                  <c:v>71.2</c:v>
                </c:pt>
                <c:pt idx="3">
                  <c:v>70.4</c:v>
                </c:pt>
                <c:pt idx="4">
                  <c:v>69.4</c:v>
                </c:pt>
                <c:pt idx="5">
                  <c:v>66.7</c:v>
                </c:pt>
                <c:pt idx="6">
                  <c:v>64.7</c:v>
                </c:pt>
                <c:pt idx="7">
                  <c:v>62.4</c:v>
                </c:pt>
                <c:pt idx="8">
                  <c:v>62.1</c:v>
                </c:pt>
                <c:pt idx="9">
                  <c:v>63.4</c:v>
                </c:pt>
                <c:pt idx="10">
                  <c:v>64.1</c:v>
                </c:pt>
                <c:pt idx="11">
                  <c:v>63.4</c:v>
                </c:pt>
                <c:pt idx="12">
                  <c:v>63.1</c:v>
                </c:pt>
                <c:pt idx="13">
                  <c:v>63.4</c:v>
                </c:pt>
                <c:pt idx="14">
                  <c:v>62.4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424952"/>
        <c:axId val="819021028"/>
      </c:lineChart>
      <c:catAx>
        <c:axId val="1644249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noFill/>
          <a:ln w="9525" cap="flat" cmpd="sng" algn="ctr">
            <a:solidFill>
              <a:schemeClr val="tx2">
                <a:lumMod val="50000"/>
              </a:schemeClr>
            </a:solidFill>
            <a:round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819021028"/>
        <c:crosses val="autoZero"/>
        <c:auto val="1"/>
        <c:lblAlgn val="ctr"/>
        <c:lblOffset val="100"/>
        <c:noMultiLvlLbl val="0"/>
      </c:catAx>
      <c:valAx>
        <c:axId val="819021028"/>
        <c:scaling>
          <c:orientation val="minMax"/>
          <c:max val="76"/>
          <c:min val="56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1644249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lang="pt-BR">
          <a:latin typeface="Times New Roman" panose="02020603050405020304" pitchFamily="18" charset="0"/>
          <a:ea typeface="Times New Roman" panose="02020603050405020304" pitchFamily="18" charset="0"/>
          <a:cs typeface="Times New Roman" panose="02020603050405020304" pitchFamily="18" charset="0"/>
          <a:sym typeface="Times New Roman" panose="02020603050405020304" pitchFamily="18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05617565095247"/>
          <c:y val="0.0796855078623034"/>
          <c:w val="0.96025961322453"/>
          <c:h val="0.69940501487462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 w="9525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0.0105907272299365"/>
                  <c:y val="0.022311942201445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0529536361496823"/>
                  <c:y val="0.028686782830429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0.00706048481995764"/>
                  <c:y val="-0.00637484062898428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1"/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800" b="1" i="0" u="none" strike="noStrike" kern="1200" baseline="0">
                    <a:solidFill>
                      <a:schemeClr val="tx2">
                        <a:lumMod val="50000"/>
                      </a:schemeClr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 cmpd="sng">
                <a:solidFill>
                  <a:schemeClr val="accent1">
                    <a:lumMod val="75000"/>
                  </a:schemeClr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rendlineType val="linear"/>
            <c:dispRSqr val="0"/>
            <c:dispEq val="0"/>
          </c:trendline>
          <c:cat>
            <c:numRef>
              <c:f>Planilha2!$A$85:$A$99</c:f>
              <c:numCache>
                <c:formatCode>mmm\-yy</c:formatCode>
                <c:ptCount val="15"/>
                <c:pt idx="0" c:formatCode="mmm\-yy">
                  <c:v>42826</c:v>
                </c:pt>
                <c:pt idx="1" c:formatCode="mmm\-yy">
                  <c:v>42856</c:v>
                </c:pt>
                <c:pt idx="2" c:formatCode="mmm\-yy">
                  <c:v>42887</c:v>
                </c:pt>
                <c:pt idx="3" c:formatCode="mmm\-yy">
                  <c:v>42917</c:v>
                </c:pt>
                <c:pt idx="4" c:formatCode="mmm\-yy">
                  <c:v>42948</c:v>
                </c:pt>
                <c:pt idx="5" c:formatCode="mmm\-yy">
                  <c:v>42979</c:v>
                </c:pt>
                <c:pt idx="6" c:formatCode="mmm\-yy">
                  <c:v>43009</c:v>
                </c:pt>
                <c:pt idx="7" c:formatCode="mmm\-yy">
                  <c:v>43040</c:v>
                </c:pt>
                <c:pt idx="8" c:formatCode="mmm\-yy">
                  <c:v>43070</c:v>
                </c:pt>
                <c:pt idx="9" c:formatCode="mmm\-yy">
                  <c:v>43101</c:v>
                </c:pt>
                <c:pt idx="10" c:formatCode="mmm\-yy">
                  <c:v>43132</c:v>
                </c:pt>
                <c:pt idx="11" c:formatCode="mmm\-yy">
                  <c:v>43160</c:v>
                </c:pt>
                <c:pt idx="12" c:formatCode="mmm\-yy">
                  <c:v>43191</c:v>
                </c:pt>
                <c:pt idx="13" c:formatCode="mmm\-yy">
                  <c:v>43221</c:v>
                </c:pt>
                <c:pt idx="14" c:formatCode="mmm\-yy">
                  <c:v>43252</c:v>
                </c:pt>
              </c:numCache>
            </c:numRef>
          </c:cat>
          <c:val>
            <c:numRef>
              <c:f>Planilha2!$B$85:$B$99</c:f>
              <c:numCache>
                <c:formatCode>General</c:formatCode>
                <c:ptCount val="15"/>
                <c:pt idx="0">
                  <c:v>89.1</c:v>
                </c:pt>
                <c:pt idx="1">
                  <c:v>82.5</c:v>
                </c:pt>
                <c:pt idx="2">
                  <c:v>80.4</c:v>
                </c:pt>
                <c:pt idx="3">
                  <c:v>80.2</c:v>
                </c:pt>
                <c:pt idx="4">
                  <c:v>77.6</c:v>
                </c:pt>
                <c:pt idx="5">
                  <c:v>75</c:v>
                </c:pt>
                <c:pt idx="6">
                  <c:v>74.2</c:v>
                </c:pt>
                <c:pt idx="7">
                  <c:v>73.1</c:v>
                </c:pt>
                <c:pt idx="8">
                  <c:v>74.5</c:v>
                </c:pt>
                <c:pt idx="9">
                  <c:v>75.3</c:v>
                </c:pt>
                <c:pt idx="10">
                  <c:v>74.7</c:v>
                </c:pt>
                <c:pt idx="11">
                  <c:v>81.1</c:v>
                </c:pt>
                <c:pt idx="12">
                  <c:v>86.7</c:v>
                </c:pt>
                <c:pt idx="13">
                  <c:v>98.5</c:v>
                </c:pt>
                <c:pt idx="14">
                  <c:v>109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53177455"/>
        <c:axId val="898724853"/>
      </c:lineChart>
      <c:dateAx>
        <c:axId val="45317745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898724853"/>
        <c:crosses val="autoZero"/>
        <c:auto val="1"/>
        <c:lblOffset val="100"/>
        <c:baseTimeUnit val="months"/>
      </c:dateAx>
      <c:valAx>
        <c:axId val="898724853"/>
        <c:scaling>
          <c:orientation val="minMax"/>
          <c:max val="110"/>
          <c:min val="70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4531774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lang="pt-BR">
          <a:latin typeface="Times New Roman" panose="02020603050405020304" pitchFamily="18" charset="0"/>
          <a:ea typeface="Times New Roman" panose="02020603050405020304" pitchFamily="18" charset="0"/>
          <a:cs typeface="Times New Roman" panose="02020603050405020304" pitchFamily="18" charset="0"/>
          <a:sym typeface="Times New Roman" panose="02020603050405020304" pitchFamily="18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14091198503191"/>
          <c:y val="0.014449638759031"/>
          <c:w val="0.965060637739702"/>
          <c:h val="0.769740756481088"/>
        </c:manualLayout>
      </c:layout>
      <c:lineChart>
        <c:grouping val="standard"/>
        <c:varyColors val="0"/>
        <c:ser>
          <c:idx val="0"/>
          <c:order val="0"/>
          <c:tx>
            <c:strRef>
              <c:f>[1]Planilha2!$B$64:$B$78</c:f>
              <c:strCache>
                <c:ptCount val="1"/>
                <c:pt idx="0">
                  <c:v>29,2 26,3 26,9 29,2 29,2 29,6 30,5 28,9 26,0 24,4 24,8 21,7 17,8 21,6 24,3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 w="9525">
                <a:solidFill>
                  <a:schemeClr val="tx2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4"/>
              <c:layout>
                <c:manualLayout>
                  <c:x val="0.00176512120498941"/>
                  <c:y val="-0.0159371015724607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03000706048482"/>
                  <c:y val="0.00637484062898428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.0190034395919877"/>
                  <c:y val="0.0159371015724607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800" b="1" i="0" u="none" strike="noStrike" kern="1200" baseline="0">
                    <a:solidFill>
                      <a:schemeClr val="tx2">
                        <a:lumMod val="50000"/>
                      </a:schemeClr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 cmpd="sng">
                <a:solidFill>
                  <a:schemeClr val="accent1">
                    <a:lumMod val="75000"/>
                  </a:schemeClr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rendlineType val="linear"/>
            <c:dispRSqr val="0"/>
            <c:dispEq val="0"/>
          </c:trendline>
          <c:cat>
            <c:strRef>
              <c:f>[1]Planilha2!$A$64:$A$78</c:f>
              <c:strCache>
                <c:ptCount val="15"/>
                <c:pt idx="0" c:formatCode="@">
                  <c:v>Abr-17</c:v>
                </c:pt>
                <c:pt idx="1" c:formatCode="@">
                  <c:v>Mai-17</c:v>
                </c:pt>
                <c:pt idx="2" c:formatCode="@">
                  <c:v>Jun-17</c:v>
                </c:pt>
                <c:pt idx="3" c:formatCode="@">
                  <c:v>Jul-17</c:v>
                </c:pt>
                <c:pt idx="4" c:formatCode="@">
                  <c:v>Ago-17</c:v>
                </c:pt>
                <c:pt idx="5" c:formatCode="@">
                  <c:v>Set-17</c:v>
                </c:pt>
                <c:pt idx="6" c:formatCode="@">
                  <c:v>Out-17</c:v>
                </c:pt>
                <c:pt idx="7" c:formatCode="@">
                  <c:v>Nov-17</c:v>
                </c:pt>
                <c:pt idx="8" c:formatCode="@">
                  <c:v>Dez-17</c:v>
                </c:pt>
                <c:pt idx="9" c:formatCode="@">
                  <c:v>Jan-18</c:v>
                </c:pt>
                <c:pt idx="10" c:formatCode="@">
                  <c:v>Fev-18</c:v>
                </c:pt>
                <c:pt idx="11" c:formatCode="@">
                  <c:v>Mar-18</c:v>
                </c:pt>
                <c:pt idx="12" c:formatCode="@">
                  <c:v>abril-18</c:v>
                </c:pt>
                <c:pt idx="13" c:formatCode="@">
                  <c:v>Maio-18</c:v>
                </c:pt>
                <c:pt idx="14" c:formatCode="@">
                  <c:v>Jun-18</c:v>
                </c:pt>
              </c:strCache>
            </c:strRef>
          </c:cat>
          <c:val>
            <c:numRef>
              <c:f>[1]Planilha2!$B$64:$B$78</c:f>
              <c:numCache>
                <c:formatCode>General</c:formatCode>
                <c:ptCount val="15"/>
                <c:pt idx="0">
                  <c:v>29.2</c:v>
                </c:pt>
                <c:pt idx="1">
                  <c:v>26.3</c:v>
                </c:pt>
                <c:pt idx="2">
                  <c:v>26.9</c:v>
                </c:pt>
                <c:pt idx="3">
                  <c:v>29.2</c:v>
                </c:pt>
                <c:pt idx="4">
                  <c:v>29.2</c:v>
                </c:pt>
                <c:pt idx="5">
                  <c:v>29.6</c:v>
                </c:pt>
                <c:pt idx="6">
                  <c:v>30.5</c:v>
                </c:pt>
                <c:pt idx="7">
                  <c:v>28.9</c:v>
                </c:pt>
                <c:pt idx="8" c:formatCode="0.0">
                  <c:v>26</c:v>
                </c:pt>
                <c:pt idx="9">
                  <c:v>24.4</c:v>
                </c:pt>
                <c:pt idx="10">
                  <c:v>24.8</c:v>
                </c:pt>
                <c:pt idx="11" c:formatCode="0.0">
                  <c:v>21.7</c:v>
                </c:pt>
                <c:pt idx="12">
                  <c:v>17.8</c:v>
                </c:pt>
                <c:pt idx="13">
                  <c:v>21.6</c:v>
                </c:pt>
                <c:pt idx="14" c:formatCode="0.0">
                  <c:v>24.3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6083666"/>
        <c:axId val="366633829"/>
      </c:lineChart>
      <c:catAx>
        <c:axId val="63608366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noFill/>
          <a:ln w="9525" cap="flat" cmpd="sng" algn="ctr">
            <a:solidFill>
              <a:schemeClr val="tx2">
                <a:lumMod val="75000"/>
              </a:schemeClr>
            </a:solidFill>
            <a:round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366633829"/>
        <c:crosses val="autoZero"/>
        <c:auto val="1"/>
        <c:lblAlgn val="ctr"/>
        <c:lblOffset val="100"/>
        <c:tickLblSkip val="1"/>
        <c:tickMarkSkip val="15"/>
        <c:noMultiLvlLbl val="0"/>
      </c:catAx>
      <c:valAx>
        <c:axId val="366633829"/>
        <c:scaling>
          <c:orientation val="minMax"/>
          <c:min val="17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63608366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lang="pt-BR" b="1">
          <a:solidFill>
            <a:schemeClr val="tx2">
              <a:lumMod val="50000"/>
            </a:schemeClr>
          </a:solidFill>
          <a:latin typeface="Times New Roman" panose="02020603050405020304" pitchFamily="18" charset="0"/>
          <a:ea typeface="Times New Roman" panose="02020603050405020304" pitchFamily="18" charset="0"/>
          <a:cs typeface="Times New Roman" panose="02020603050405020304" pitchFamily="18" charset="0"/>
          <a:sym typeface="Times New Roman" panose="02020603050405020304" pitchFamily="18" charset="0"/>
        </a:defRPr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78106</xdr:colOff>
      <xdr:row>58</xdr:row>
      <xdr:rowOff>38100</xdr:rowOff>
    </xdr:from>
    <xdr:to>
      <xdr:col>7</xdr:col>
      <xdr:colOff>123825</xdr:colOff>
      <xdr:row>58</xdr:row>
      <xdr:rowOff>83819</xdr:rowOff>
    </xdr:to>
    <xdr:sp>
      <xdr:nvSpPr>
        <xdr:cNvPr id="3" name="CaixaDeTexto 4"/>
        <xdr:cNvSpPr txBox="1"/>
      </xdr:nvSpPr>
      <xdr:spPr>
        <a:xfrm>
          <a:off x="6088380" y="12192000"/>
          <a:ext cx="45720" cy="450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>
          <a:defPPr>
            <a:defRPr lang="pt-BR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xdr:txBody>
    </xdr:sp>
    <xdr:clientData/>
  </xdr:twoCellAnchor>
  <xdr:twoCellAnchor>
    <xdr:from>
      <xdr:col>2</xdr:col>
      <xdr:colOff>460375</xdr:colOff>
      <xdr:row>34</xdr:row>
      <xdr:rowOff>12700</xdr:rowOff>
    </xdr:from>
    <xdr:to>
      <xdr:col>9</xdr:col>
      <xdr:colOff>322580</xdr:colOff>
      <xdr:row>49</xdr:row>
      <xdr:rowOff>143510</xdr:rowOff>
    </xdr:to>
    <xdr:graphicFrame>
      <xdr:nvGraphicFramePr>
        <xdr:cNvPr id="6" name="Gráfico 5"/>
        <xdr:cNvGraphicFramePr/>
      </xdr:nvGraphicFramePr>
      <xdr:xfrm>
        <a:off x="2413000" y="7594600"/>
        <a:ext cx="5396230" cy="29883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635000</xdr:colOff>
      <xdr:row>83</xdr:row>
      <xdr:rowOff>133350</xdr:rowOff>
    </xdr:from>
    <xdr:to>
      <xdr:col>9</xdr:col>
      <xdr:colOff>497205</xdr:colOff>
      <xdr:row>97</xdr:row>
      <xdr:rowOff>159385</xdr:rowOff>
    </xdr:to>
    <xdr:graphicFrame>
      <xdr:nvGraphicFramePr>
        <xdr:cNvPr id="9" name="Gráfico 8"/>
        <xdr:cNvGraphicFramePr/>
      </xdr:nvGraphicFramePr>
      <xdr:xfrm>
        <a:off x="2587625" y="17913350"/>
        <a:ext cx="5396230" cy="2981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448945</xdr:colOff>
      <xdr:row>53</xdr:row>
      <xdr:rowOff>130810</xdr:rowOff>
    </xdr:from>
    <xdr:to>
      <xdr:col>9</xdr:col>
      <xdr:colOff>452120</xdr:colOff>
      <xdr:row>69</xdr:row>
      <xdr:rowOff>147320</xdr:rowOff>
    </xdr:to>
    <xdr:graphicFrame>
      <xdr:nvGraphicFramePr>
        <xdr:cNvPr id="2" name="Gráfico 6"/>
        <xdr:cNvGraphicFramePr/>
      </xdr:nvGraphicFramePr>
      <xdr:xfrm>
        <a:off x="2401570" y="11332210"/>
        <a:ext cx="5537200" cy="30772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dosabertos do com&#233;rcio- 1&#186; TRI 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2"/>
  <sheetViews>
    <sheetView tabSelected="1" topLeftCell="A69" workbookViewId="0">
      <selection activeCell="P81" sqref="P81"/>
    </sheetView>
  </sheetViews>
  <sheetFormatPr defaultColWidth="9.14285714285714" defaultRowHeight="15"/>
  <cols>
    <col min="1" max="1" width="16.8571428571429" customWidth="1"/>
    <col min="2" max="2" width="12.4285714285714" customWidth="1"/>
    <col min="3" max="3" width="12.8571428571429" customWidth="1"/>
    <col min="4" max="4" width="12" customWidth="1"/>
    <col min="5" max="5" width="11.8571428571429" customWidth="1"/>
    <col min="6" max="6" width="12.7142857142857" customWidth="1"/>
    <col min="7" max="7" width="11.4285714285714" customWidth="1"/>
    <col min="8" max="8" width="11" customWidth="1"/>
    <col min="9" max="10" width="11.1428571428571" customWidth="1"/>
    <col min="11" max="11" width="10.7142857142857" customWidth="1"/>
    <col min="12" max="12" width="10.4285714285714" customWidth="1"/>
  </cols>
  <sheetData>
    <row r="1" s="1" customFormat="1" customHeight="1" spans="1:27">
      <c r="A1" s="2" t="s">
        <v>0</v>
      </c>
      <c r="K1" s="30"/>
      <c r="L1" s="47"/>
      <c r="M1" s="48"/>
      <c r="N1" s="48"/>
      <c r="O1" s="48"/>
      <c r="P1" s="49"/>
      <c r="Q1" s="47"/>
      <c r="R1" s="61"/>
      <c r="S1" s="61"/>
      <c r="T1" s="61"/>
      <c r="U1" s="49"/>
      <c r="V1" s="53"/>
      <c r="W1" s="53"/>
      <c r="X1" s="61"/>
      <c r="Y1" s="53"/>
      <c r="Z1" s="30"/>
      <c r="AA1" s="30"/>
    </row>
    <row r="2" s="1" customFormat="1" spans="1:27">
      <c r="A2" s="2"/>
      <c r="K2" s="30"/>
      <c r="L2" s="50"/>
      <c r="M2" s="51"/>
      <c r="N2" s="51"/>
      <c r="O2" s="51"/>
      <c r="P2" s="52"/>
      <c r="Q2" s="50"/>
      <c r="R2" s="60"/>
      <c r="S2" s="60"/>
      <c r="T2" s="60"/>
      <c r="U2" s="49"/>
      <c r="V2" s="53"/>
      <c r="W2" s="53"/>
      <c r="X2" s="60"/>
      <c r="Y2" s="53"/>
      <c r="Z2" s="30"/>
      <c r="AA2" s="30"/>
    </row>
    <row r="3" s="1" customFormat="1" ht="15.75" customHeight="1" spans="1:27">
      <c r="A3" s="3" t="s">
        <v>1</v>
      </c>
      <c r="B3" s="4" t="s">
        <v>2</v>
      </c>
      <c r="C3" s="5" t="s">
        <v>3</v>
      </c>
      <c r="D3" s="6"/>
      <c r="E3" s="6"/>
      <c r="F3" s="6"/>
      <c r="K3" s="30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30"/>
      <c r="AA3" s="30"/>
    </row>
    <row r="4" s="1" customFormat="1" ht="15.75" spans="1:27">
      <c r="A4" s="3"/>
      <c r="B4" s="4"/>
      <c r="C4" s="7" t="s">
        <v>4</v>
      </c>
      <c r="D4" s="8"/>
      <c r="E4" s="7" t="s">
        <v>5</v>
      </c>
      <c r="F4" s="9"/>
      <c r="K4" s="30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30"/>
      <c r="AA4" s="30"/>
    </row>
    <row r="5" s="1" customFormat="1" ht="26.25" spans="1:27">
      <c r="A5" s="10"/>
      <c r="B5" s="4"/>
      <c r="C5" s="10" t="s">
        <v>6</v>
      </c>
      <c r="D5" s="10" t="s">
        <v>7</v>
      </c>
      <c r="E5" s="11" t="s">
        <v>8</v>
      </c>
      <c r="F5" s="6" t="s">
        <v>9</v>
      </c>
      <c r="K5" s="54"/>
      <c r="L5" s="54"/>
      <c r="M5" s="54"/>
      <c r="N5" s="54"/>
      <c r="O5" s="54"/>
      <c r="P5" s="54"/>
      <c r="Q5" s="54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="1" customFormat="1" ht="15.75" spans="1:27">
      <c r="A6" s="12" t="s">
        <v>10</v>
      </c>
      <c r="B6" s="12">
        <v>87.3</v>
      </c>
      <c r="C6" s="13">
        <v>2.4</v>
      </c>
      <c r="D6" s="13">
        <v>1.6</v>
      </c>
      <c r="E6" s="14">
        <v>2.9</v>
      </c>
      <c r="F6" s="14">
        <v>3.6</v>
      </c>
      <c r="H6" s="15"/>
      <c r="I6" s="55"/>
      <c r="K6" s="56"/>
      <c r="L6" s="57"/>
      <c r="M6" s="57"/>
      <c r="N6" s="54"/>
      <c r="O6" s="54"/>
      <c r="P6" s="54"/>
      <c r="Q6" s="54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="1" customFormat="1" spans="1:17">
      <c r="A7" s="16" t="s">
        <v>11</v>
      </c>
      <c r="B7" s="17">
        <f t="shared" ref="B7:F7" si="0">AVERAGE(B8:B16)</f>
        <v>81.7777777777778</v>
      </c>
      <c r="C7" s="18">
        <f t="shared" si="0"/>
        <v>1</v>
      </c>
      <c r="D7" s="19">
        <v>2.1</v>
      </c>
      <c r="E7" s="19">
        <f t="shared" si="0"/>
        <v>2.77777777777778</v>
      </c>
      <c r="F7" s="19">
        <f t="shared" si="0"/>
        <v>2.66666666666667</v>
      </c>
      <c r="H7" s="15"/>
      <c r="I7" s="55"/>
      <c r="K7" s="58"/>
      <c r="L7" s="59"/>
      <c r="M7" s="59"/>
      <c r="N7"/>
      <c r="O7"/>
      <c r="P7"/>
      <c r="Q7"/>
    </row>
    <row r="8" s="1" customFormat="1" spans="1:26">
      <c r="A8" s="20" t="s">
        <v>12</v>
      </c>
      <c r="B8" s="21">
        <v>85.5</v>
      </c>
      <c r="C8" s="22">
        <v>3.66666666666667</v>
      </c>
      <c r="D8" s="22">
        <v>3.8</v>
      </c>
      <c r="E8" s="23">
        <v>6.3</v>
      </c>
      <c r="F8" s="23">
        <v>6.8</v>
      </c>
      <c r="H8" s="15"/>
      <c r="I8" s="55"/>
      <c r="K8" s="58"/>
      <c r="L8" s="59"/>
      <c r="M8" s="59"/>
      <c r="N8"/>
      <c r="O8"/>
      <c r="P8"/>
      <c r="Q8"/>
      <c r="V8" s="15"/>
      <c r="W8" s="15"/>
      <c r="Y8"/>
      <c r="Z8"/>
    </row>
    <row r="9" s="1" customFormat="1" spans="1:26">
      <c r="A9" s="20" t="s">
        <v>13</v>
      </c>
      <c r="B9" s="21">
        <v>80.1</v>
      </c>
      <c r="C9" s="22">
        <v>-2.46666666666667</v>
      </c>
      <c r="D9" s="22">
        <v>1.3</v>
      </c>
      <c r="E9" s="23">
        <v>3.8</v>
      </c>
      <c r="F9" s="23">
        <v>4.8</v>
      </c>
      <c r="H9" s="15"/>
      <c r="I9" s="55"/>
      <c r="K9" s="58"/>
      <c r="L9" s="59"/>
      <c r="M9" s="59"/>
      <c r="N9"/>
      <c r="O9"/>
      <c r="P9"/>
      <c r="Q9"/>
      <c r="V9" s="15"/>
      <c r="W9" s="15"/>
      <c r="Y9"/>
      <c r="Z9"/>
    </row>
    <row r="10" s="1" customFormat="1" spans="1:26">
      <c r="A10" s="20" t="s">
        <v>14</v>
      </c>
      <c r="B10" s="21">
        <v>80.1</v>
      </c>
      <c r="C10" s="22">
        <v>-2.83333333333333</v>
      </c>
      <c r="D10" s="22">
        <v>3.6</v>
      </c>
      <c r="E10" s="23">
        <v>3.5</v>
      </c>
      <c r="F10" s="23">
        <v>2.2</v>
      </c>
      <c r="H10" s="15"/>
      <c r="I10" s="55"/>
      <c r="K10" s="58"/>
      <c r="L10" s="59"/>
      <c r="M10" s="59"/>
      <c r="N10"/>
      <c r="O10"/>
      <c r="P10"/>
      <c r="Q10"/>
      <c r="V10" s="15"/>
      <c r="W10" s="15"/>
      <c r="Y10"/>
      <c r="Z10"/>
    </row>
    <row r="11" s="1" customFormat="1" spans="1:26">
      <c r="A11" s="20" t="s">
        <v>15</v>
      </c>
      <c r="B11" s="21">
        <v>82.7</v>
      </c>
      <c r="C11" s="22">
        <v>0.3</v>
      </c>
      <c r="D11" s="22">
        <v>7.8</v>
      </c>
      <c r="E11" s="23">
        <v>9.9</v>
      </c>
      <c r="F11" s="23">
        <v>7.1</v>
      </c>
      <c r="H11" s="15"/>
      <c r="I11" s="55"/>
      <c r="K11" s="58"/>
      <c r="L11" s="59"/>
      <c r="M11" s="59"/>
      <c r="N11"/>
      <c r="O11"/>
      <c r="P11"/>
      <c r="Q11"/>
      <c r="V11" s="15"/>
      <c r="W11" s="15"/>
      <c r="Y11"/>
      <c r="Z11"/>
    </row>
    <row r="12" s="1" customFormat="1" spans="1:26">
      <c r="A12" s="20" t="s">
        <v>16</v>
      </c>
      <c r="B12" s="21">
        <v>82.7</v>
      </c>
      <c r="C12" s="22">
        <v>0.233333333333333</v>
      </c>
      <c r="D12" s="22">
        <v>3.8</v>
      </c>
      <c r="E12" s="23">
        <v>2.1</v>
      </c>
      <c r="F12" s="23">
        <v>-2.5</v>
      </c>
      <c r="H12" s="15"/>
      <c r="I12" s="55"/>
      <c r="K12" s="58"/>
      <c r="L12" s="59"/>
      <c r="M12" s="59"/>
      <c r="N12"/>
      <c r="O12"/>
      <c r="P12"/>
      <c r="Q12"/>
      <c r="V12" s="15"/>
      <c r="W12" s="15"/>
      <c r="Y12"/>
      <c r="Z12"/>
    </row>
    <row r="13" s="1" customFormat="1" spans="1:26">
      <c r="A13" s="20" t="s">
        <v>17</v>
      </c>
      <c r="B13" s="21">
        <v>82.2</v>
      </c>
      <c r="C13" s="22">
        <v>7.3</v>
      </c>
      <c r="D13" s="22">
        <v>-2.7</v>
      </c>
      <c r="E13" s="23">
        <v>-1.3</v>
      </c>
      <c r="F13" s="23">
        <v>2.3</v>
      </c>
      <c r="H13" s="15"/>
      <c r="I13" s="55"/>
      <c r="K13" s="58"/>
      <c r="L13" s="59"/>
      <c r="M13" s="59"/>
      <c r="N13"/>
      <c r="O13"/>
      <c r="P13"/>
      <c r="Q13"/>
      <c r="V13" s="15"/>
      <c r="W13" s="15"/>
      <c r="Y13"/>
      <c r="Z13"/>
    </row>
    <row r="14" s="1" customFormat="1" spans="1:26">
      <c r="A14" s="16" t="s">
        <v>18</v>
      </c>
      <c r="B14" s="16">
        <v>87.5</v>
      </c>
      <c r="C14" s="24">
        <v>8.9</v>
      </c>
      <c r="D14" s="24">
        <v>1.3</v>
      </c>
      <c r="E14" s="25">
        <v>0.8</v>
      </c>
      <c r="F14" s="25">
        <v>4.4</v>
      </c>
      <c r="H14" s="15"/>
      <c r="I14" s="55"/>
      <c r="K14" s="58"/>
      <c r="L14" s="59"/>
      <c r="M14" s="59"/>
      <c r="N14"/>
      <c r="O14"/>
      <c r="P14"/>
      <c r="Q14"/>
      <c r="V14" s="15"/>
      <c r="W14" s="15"/>
      <c r="Y14"/>
      <c r="Z14"/>
    </row>
    <row r="15" s="1" customFormat="1" spans="1:26">
      <c r="A15" s="20" t="s">
        <v>19</v>
      </c>
      <c r="B15" s="21">
        <v>80.1</v>
      </c>
      <c r="C15" s="22">
        <v>-5.83333333333333</v>
      </c>
      <c r="D15" s="22">
        <v>0</v>
      </c>
      <c r="E15" s="26">
        <v>0.4</v>
      </c>
      <c r="F15" s="26">
        <v>-1.8</v>
      </c>
      <c r="H15" s="15"/>
      <c r="I15" s="55"/>
      <c r="K15" s="58"/>
      <c r="L15" s="59"/>
      <c r="M15" s="59"/>
      <c r="N15"/>
      <c r="O15"/>
      <c r="P15"/>
      <c r="Q15"/>
      <c r="V15" s="15"/>
      <c r="W15" s="15"/>
      <c r="Y15"/>
      <c r="Z15"/>
    </row>
    <row r="16" s="1" customFormat="1" ht="15.75" spans="1:26">
      <c r="A16" s="27" t="s">
        <v>20</v>
      </c>
      <c r="B16" s="27">
        <v>75.1</v>
      </c>
      <c r="C16" s="27">
        <v>-0.266666666666667</v>
      </c>
      <c r="D16" s="27">
        <v>-0.4</v>
      </c>
      <c r="E16" s="28">
        <v>-0.5</v>
      </c>
      <c r="F16" s="28">
        <v>0.7</v>
      </c>
      <c r="K16"/>
      <c r="L16"/>
      <c r="M16"/>
      <c r="N16"/>
      <c r="O16"/>
      <c r="P16"/>
      <c r="Q16"/>
      <c r="V16" s="15"/>
      <c r="W16" s="15"/>
      <c r="Y16"/>
      <c r="Z16"/>
    </row>
    <row r="17" spans="1:28">
      <c r="A17" s="15"/>
      <c r="B17" s="1"/>
      <c r="C17" s="1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>
      <c r="A18" s="15"/>
      <c r="B18" s="1"/>
      <c r="C18" s="1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9:25"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</row>
    <row r="20" s="1" customFormat="1" spans="1:16">
      <c r="A20" s="1" t="s">
        <v>21</v>
      </c>
      <c r="I20" s="53"/>
      <c r="K20"/>
      <c r="L20"/>
      <c r="M20"/>
      <c r="N20"/>
      <c r="O20"/>
      <c r="P20"/>
    </row>
    <row r="21" s="1" customFormat="1" ht="42.75" spans="1:26">
      <c r="A21" s="29" t="s">
        <v>22</v>
      </c>
      <c r="B21" s="29" t="s">
        <v>23</v>
      </c>
      <c r="C21" s="29" t="s">
        <v>24</v>
      </c>
      <c r="D21" s="29" t="s">
        <v>25</v>
      </c>
      <c r="E21" s="29" t="s">
        <v>26</v>
      </c>
      <c r="F21" s="29" t="s">
        <v>27</v>
      </c>
      <c r="G21" s="29" t="s">
        <v>28</v>
      </c>
      <c r="H21" s="30"/>
      <c r="I21" s="53"/>
      <c r="K21"/>
      <c r="L21"/>
      <c r="M21"/>
      <c r="N21"/>
      <c r="O21"/>
      <c r="P21"/>
      <c r="R21" s="62"/>
      <c r="S21" s="30"/>
      <c r="T21" s="30"/>
      <c r="U21" s="30"/>
      <c r="V21" s="30"/>
      <c r="W21" s="30"/>
      <c r="X21" s="30"/>
      <c r="Y21" s="30"/>
      <c r="Z21" s="30"/>
    </row>
    <row r="22" s="1" customFormat="1" spans="1:26">
      <c r="A22" s="31" t="s">
        <v>29</v>
      </c>
      <c r="B22" s="32">
        <v>-6</v>
      </c>
      <c r="C22" s="32">
        <v>-1</v>
      </c>
      <c r="D22" s="32">
        <v>-41</v>
      </c>
      <c r="E22" s="32">
        <v>4</v>
      </c>
      <c r="F22" s="33">
        <v>0.8333</v>
      </c>
      <c r="G22" s="33">
        <v>1.0976</v>
      </c>
      <c r="H22" s="30"/>
      <c r="I22" s="60"/>
      <c r="K22"/>
      <c r="L22"/>
      <c r="M22"/>
      <c r="N22"/>
      <c r="O22"/>
      <c r="P22"/>
      <c r="R22" s="63"/>
      <c r="S22" s="63"/>
      <c r="T22" s="53"/>
      <c r="U22" s="53"/>
      <c r="V22" s="53"/>
      <c r="W22" s="53"/>
      <c r="X22" s="53"/>
      <c r="Y22" s="53"/>
      <c r="Z22" s="30"/>
    </row>
    <row r="23" s="1" customFormat="1" ht="30" spans="1:26">
      <c r="A23" s="34" t="s">
        <v>30</v>
      </c>
      <c r="B23" s="35">
        <v>-1063</v>
      </c>
      <c r="C23" s="35">
        <v>-1085</v>
      </c>
      <c r="D23" s="35">
        <v>-27055</v>
      </c>
      <c r="E23" s="35">
        <v>-25471</v>
      </c>
      <c r="F23" s="33">
        <v>-0.0204</v>
      </c>
      <c r="G23" s="33">
        <v>0.0585</v>
      </c>
      <c r="H23" s="30"/>
      <c r="I23" s="61"/>
      <c r="K23"/>
      <c r="L23"/>
      <c r="M23"/>
      <c r="N23"/>
      <c r="O23"/>
      <c r="P23"/>
      <c r="R23" s="62"/>
      <c r="S23" s="53"/>
      <c r="T23" s="53"/>
      <c r="U23" s="53"/>
      <c r="V23" s="53"/>
      <c r="W23" s="53"/>
      <c r="X23" s="53"/>
      <c r="Y23" s="53"/>
      <c r="Z23" s="30"/>
    </row>
    <row r="24" s="1" customFormat="1" ht="30" spans="1:26">
      <c r="A24" s="34" t="s">
        <v>31</v>
      </c>
      <c r="B24" s="32">
        <v>-24</v>
      </c>
      <c r="C24" s="32">
        <v>23</v>
      </c>
      <c r="D24" s="32">
        <v>-194</v>
      </c>
      <c r="E24" s="32">
        <v>89</v>
      </c>
      <c r="F24" s="33">
        <v>1.9589</v>
      </c>
      <c r="G24" s="33">
        <v>1.4588</v>
      </c>
      <c r="H24" s="30"/>
      <c r="I24" s="60"/>
      <c r="K24"/>
      <c r="L24"/>
      <c r="M24"/>
      <c r="N24"/>
      <c r="O24"/>
      <c r="P24"/>
      <c r="R24" s="64"/>
      <c r="S24" s="64"/>
      <c r="T24" s="64"/>
      <c r="U24" s="53"/>
      <c r="V24" s="53"/>
      <c r="W24" s="53"/>
      <c r="X24" s="64"/>
      <c r="Y24" s="53"/>
      <c r="Z24" s="30"/>
    </row>
    <row r="25" s="1" customFormat="1" spans="1:26">
      <c r="A25" s="31" t="s">
        <v>32</v>
      </c>
      <c r="B25" s="32">
        <v>-74</v>
      </c>
      <c r="C25" s="32">
        <v>-60</v>
      </c>
      <c r="D25" s="32">
        <v>-799</v>
      </c>
      <c r="E25" s="32">
        <v>848</v>
      </c>
      <c r="F25" s="33">
        <v>0.19</v>
      </c>
      <c r="G25" s="33">
        <v>2.0613</v>
      </c>
      <c r="H25" s="30"/>
      <c r="I25" s="61"/>
      <c r="K25"/>
      <c r="L25"/>
      <c r="M25"/>
      <c r="N25"/>
      <c r="O25"/>
      <c r="P25"/>
      <c r="R25" s="61"/>
      <c r="S25" s="61"/>
      <c r="T25" s="61"/>
      <c r="U25" s="53"/>
      <c r="V25" s="53"/>
      <c r="W25" s="53"/>
      <c r="X25" s="61"/>
      <c r="Y25" s="53"/>
      <c r="Z25" s="30"/>
    </row>
    <row r="26" s="1" customFormat="1" spans="1:26">
      <c r="A26" s="31" t="s">
        <v>33</v>
      </c>
      <c r="B26" s="32">
        <v>-175</v>
      </c>
      <c r="C26" s="32">
        <v>123</v>
      </c>
      <c r="D26" s="35">
        <v>-1795</v>
      </c>
      <c r="E26" s="32">
        <v>-523</v>
      </c>
      <c r="F26" s="33">
        <v>1.7061</v>
      </c>
      <c r="G26" s="33">
        <v>0.7086</v>
      </c>
      <c r="H26" s="30"/>
      <c r="I26" s="60"/>
      <c r="K26"/>
      <c r="L26"/>
      <c r="M26"/>
      <c r="N26"/>
      <c r="O26"/>
      <c r="P26"/>
      <c r="R26" s="60"/>
      <c r="S26" s="60"/>
      <c r="T26" s="60"/>
      <c r="U26" s="49"/>
      <c r="V26" s="53"/>
      <c r="W26" s="53"/>
      <c r="X26" s="60"/>
      <c r="Y26" s="53"/>
      <c r="Z26" s="30"/>
    </row>
    <row r="27" s="1" customFormat="1" spans="1:26">
      <c r="A27" s="31" t="s">
        <v>34</v>
      </c>
      <c r="B27" s="32">
        <v>-36</v>
      </c>
      <c r="C27" s="32">
        <v>314</v>
      </c>
      <c r="D27" s="32">
        <v>-536</v>
      </c>
      <c r="E27" s="35">
        <v>2751</v>
      </c>
      <c r="F27" s="33">
        <v>9.713</v>
      </c>
      <c r="G27" s="33">
        <v>6.1325</v>
      </c>
      <c r="H27" s="30"/>
      <c r="I27" s="61"/>
      <c r="K27"/>
      <c r="L27"/>
      <c r="M27"/>
      <c r="N27"/>
      <c r="O27"/>
      <c r="P27"/>
      <c r="R27" s="61"/>
      <c r="S27" s="61"/>
      <c r="T27" s="61"/>
      <c r="U27" s="49"/>
      <c r="V27" s="53"/>
      <c r="W27" s="53"/>
      <c r="X27" s="61"/>
      <c r="Y27" s="53"/>
      <c r="Z27" s="30"/>
    </row>
    <row r="28" s="1" customFormat="1" ht="30" spans="1:26">
      <c r="A28" s="34" t="s">
        <v>35</v>
      </c>
      <c r="B28" s="32">
        <v>-1</v>
      </c>
      <c r="C28" s="32">
        <v>-1</v>
      </c>
      <c r="D28" s="32">
        <v>-19</v>
      </c>
      <c r="E28" s="32">
        <v>2</v>
      </c>
      <c r="F28" s="33">
        <v>0</v>
      </c>
      <c r="G28" s="33">
        <v>1.1053</v>
      </c>
      <c r="H28" s="30"/>
      <c r="I28" s="60"/>
      <c r="K28"/>
      <c r="L28"/>
      <c r="M28"/>
      <c r="N28"/>
      <c r="O28"/>
      <c r="P28"/>
      <c r="R28" s="60"/>
      <c r="S28" s="60"/>
      <c r="T28" s="60"/>
      <c r="U28" s="49"/>
      <c r="V28" s="53"/>
      <c r="W28" s="53"/>
      <c r="X28" s="60"/>
      <c r="Y28" s="53"/>
      <c r="Z28" s="30"/>
    </row>
    <row r="29" s="1" customFormat="1" spans="1:26">
      <c r="A29" s="31" t="s">
        <v>36</v>
      </c>
      <c r="B29" s="32">
        <v>-59</v>
      </c>
      <c r="C29" s="32">
        <v>-75</v>
      </c>
      <c r="D29" s="35">
        <v>-2494</v>
      </c>
      <c r="E29" s="35">
        <v>-1966</v>
      </c>
      <c r="F29" s="33">
        <v>-0.264</v>
      </c>
      <c r="G29" s="33">
        <v>0.2117</v>
      </c>
      <c r="H29" s="30"/>
      <c r="I29" s="61"/>
      <c r="K29"/>
      <c r="L29"/>
      <c r="M29"/>
      <c r="N29"/>
      <c r="O29"/>
      <c r="P29"/>
      <c r="R29" s="61"/>
      <c r="S29" s="61"/>
      <c r="T29" s="61"/>
      <c r="U29" s="49"/>
      <c r="V29" s="53"/>
      <c r="W29" s="53"/>
      <c r="X29" s="61"/>
      <c r="Y29" s="53"/>
      <c r="Z29" s="30"/>
    </row>
    <row r="30" s="1" customFormat="1" spans="1:26">
      <c r="A30" s="31" t="s">
        <v>37</v>
      </c>
      <c r="B30" s="35">
        <v>-1438</v>
      </c>
      <c r="C30" s="32">
        <v>-761</v>
      </c>
      <c r="D30" s="35">
        <v>-32933</v>
      </c>
      <c r="E30" s="35">
        <v>-24266</v>
      </c>
      <c r="F30" s="33">
        <v>0.4707</v>
      </c>
      <c r="G30" s="33">
        <v>0.2632</v>
      </c>
      <c r="H30" s="30"/>
      <c r="I30" s="60"/>
      <c r="J30"/>
      <c r="K30"/>
      <c r="L30"/>
      <c r="M30" s="54"/>
      <c r="N30" s="54"/>
      <c r="O30" s="54"/>
      <c r="P30" s="54"/>
      <c r="Q30"/>
      <c r="R30" s="60"/>
      <c r="S30" s="60"/>
      <c r="T30" s="60"/>
      <c r="U30" s="49"/>
      <c r="V30" s="53"/>
      <c r="W30" s="53"/>
      <c r="X30" s="60"/>
      <c r="Y30" s="53"/>
      <c r="Z30" s="30"/>
    </row>
    <row r="31" s="1" customFormat="1" spans="8:26">
      <c r="H31" s="30"/>
      <c r="I31" s="61"/>
      <c r="J31"/>
      <c r="K31"/>
      <c r="L31"/>
      <c r="M31" s="54"/>
      <c r="N31" s="54"/>
      <c r="O31" s="54"/>
      <c r="P31" s="54"/>
      <c r="Q31"/>
      <c r="R31" s="61"/>
      <c r="S31" s="61"/>
      <c r="T31" s="61"/>
      <c r="U31" s="49"/>
      <c r="V31" s="53"/>
      <c r="W31" s="53"/>
      <c r="X31" s="61"/>
      <c r="Y31" s="53"/>
      <c r="Z31" s="30"/>
    </row>
    <row r="32" spans="10:17">
      <c r="J32" s="54"/>
      <c r="K32" s="54"/>
      <c r="L32" s="54"/>
      <c r="M32" s="54"/>
      <c r="N32" s="54"/>
      <c r="O32" s="54"/>
      <c r="P32" s="54"/>
      <c r="Q32" s="54"/>
    </row>
    <row r="33" s="1" customFormat="1" customHeight="1" spans="4:4">
      <c r="D33" s="1" t="s">
        <v>38</v>
      </c>
    </row>
    <row r="34" s="1" customFormat="1" customHeight="1" spans="1:2">
      <c r="A34" s="36" t="s">
        <v>39</v>
      </c>
      <c r="B34" s="36"/>
    </row>
    <row r="35" s="1" customFormat="1" customHeight="1" spans="1:2">
      <c r="A35" s="36"/>
      <c r="B35" s="36"/>
    </row>
    <row r="36" s="1" customFormat="1" spans="1:4">
      <c r="A36" s="37" t="s">
        <v>40</v>
      </c>
      <c r="B36" s="38">
        <v>66.4</v>
      </c>
      <c r="C36" s="39"/>
      <c r="D36" s="39"/>
    </row>
    <row r="37" s="1" customFormat="1" spans="1:4">
      <c r="A37" s="37" t="s">
        <v>41</v>
      </c>
      <c r="B37" s="38">
        <v>73.2</v>
      </c>
      <c r="C37" s="39"/>
      <c r="D37" s="39"/>
    </row>
    <row r="38" s="1" customFormat="1" spans="1:4">
      <c r="A38" s="37">
        <v>43268</v>
      </c>
      <c r="B38" s="40">
        <v>71.2</v>
      </c>
      <c r="C38" s="39"/>
      <c r="D38" s="39"/>
    </row>
    <row r="39" s="1" customFormat="1" spans="1:4">
      <c r="A39" s="37">
        <v>42917</v>
      </c>
      <c r="B39" s="38">
        <v>70.4</v>
      </c>
      <c r="C39" s="39"/>
      <c r="D39" s="39"/>
    </row>
    <row r="40" s="1" customFormat="1" spans="1:4">
      <c r="A40" s="37">
        <v>42948</v>
      </c>
      <c r="B40" s="38">
        <v>69.4</v>
      </c>
      <c r="C40" s="39"/>
      <c r="D40" s="39"/>
    </row>
    <row r="41" s="1" customFormat="1" spans="1:4">
      <c r="A41" s="37">
        <v>42979</v>
      </c>
      <c r="B41" s="38">
        <v>66.7</v>
      </c>
      <c r="C41" s="39"/>
      <c r="D41" s="39"/>
    </row>
    <row r="42" s="1" customFormat="1" spans="1:4">
      <c r="A42" s="37">
        <v>43009</v>
      </c>
      <c r="B42" s="40">
        <v>64.7</v>
      </c>
      <c r="C42" s="39"/>
      <c r="D42" s="39"/>
    </row>
    <row r="43" s="1" customFormat="1" spans="1:4">
      <c r="A43" s="37">
        <v>43040</v>
      </c>
      <c r="B43" s="40">
        <v>62.4</v>
      </c>
      <c r="C43" s="39"/>
      <c r="D43" s="39"/>
    </row>
    <row r="44" s="1" customFormat="1" spans="1:4">
      <c r="A44" s="37">
        <v>43070</v>
      </c>
      <c r="B44" s="40">
        <v>62.1</v>
      </c>
      <c r="C44" s="39"/>
      <c r="D44" s="39"/>
    </row>
    <row r="45" s="1" customFormat="1" spans="1:4">
      <c r="A45" s="37">
        <v>43101</v>
      </c>
      <c r="B45" s="40">
        <v>63.4</v>
      </c>
      <c r="C45" s="39"/>
      <c r="D45" s="39"/>
    </row>
    <row r="46" s="1" customFormat="1" spans="1:4">
      <c r="A46" s="37">
        <v>43132</v>
      </c>
      <c r="B46" s="40">
        <v>64.1</v>
      </c>
      <c r="C46" s="39"/>
      <c r="D46" s="39"/>
    </row>
    <row r="47" s="1" customFormat="1" spans="1:4">
      <c r="A47" s="37">
        <v>43160</v>
      </c>
      <c r="B47" s="40">
        <v>63.4</v>
      </c>
      <c r="C47" s="39"/>
      <c r="D47" s="39"/>
    </row>
    <row r="48" s="1" customFormat="1" spans="1:4">
      <c r="A48" s="37">
        <v>43191</v>
      </c>
      <c r="B48" s="40">
        <v>63.1</v>
      </c>
      <c r="C48" s="39"/>
      <c r="D48" s="39"/>
    </row>
    <row r="49" s="1" customFormat="1" spans="1:4">
      <c r="A49" s="37" t="s">
        <v>42</v>
      </c>
      <c r="B49" s="40">
        <v>63.4</v>
      </c>
      <c r="C49" s="39"/>
      <c r="D49" s="39"/>
    </row>
    <row r="50" s="1" customFormat="1" spans="1:4">
      <c r="A50" s="37">
        <v>43252</v>
      </c>
      <c r="B50" s="40">
        <v>62.4</v>
      </c>
      <c r="C50" s="39"/>
      <c r="D50" s="39"/>
    </row>
    <row r="51" s="1" customFormat="1" spans="1:4">
      <c r="A51" s="41"/>
      <c r="B51" s="42"/>
      <c r="C51" s="39"/>
      <c r="D51" s="39"/>
    </row>
    <row r="52" s="1" customFormat="1"/>
    <row r="53" s="1" customFormat="1" spans="4:4">
      <c r="D53" s="1" t="s">
        <v>43</v>
      </c>
    </row>
    <row r="54" s="1" customFormat="1" spans="1:2">
      <c r="A54" s="36" t="s">
        <v>44</v>
      </c>
      <c r="B54" s="36"/>
    </row>
    <row r="55" s="1" customFormat="1" spans="1:2">
      <c r="A55" s="36"/>
      <c r="B55" s="36"/>
    </row>
    <row r="56" s="1" customFormat="1" spans="1:2">
      <c r="A56" s="43" t="s">
        <v>45</v>
      </c>
      <c r="B56" s="44">
        <v>29.2</v>
      </c>
    </row>
    <row r="57" s="1" customFormat="1" spans="1:2">
      <c r="A57" s="43" t="s">
        <v>46</v>
      </c>
      <c r="B57" s="45">
        <v>26.3</v>
      </c>
    </row>
    <row r="58" s="1" customFormat="1" spans="1:2">
      <c r="A58" s="43">
        <v>42887</v>
      </c>
      <c r="B58" s="45">
        <v>26.9</v>
      </c>
    </row>
    <row r="59" s="1" customFormat="1" spans="1:2">
      <c r="A59" s="43">
        <v>42917</v>
      </c>
      <c r="B59" s="44">
        <v>29.2</v>
      </c>
    </row>
    <row r="60" s="1" customFormat="1" spans="1:2">
      <c r="A60" s="43" t="s">
        <v>47</v>
      </c>
      <c r="B60" s="44">
        <v>29.2</v>
      </c>
    </row>
    <row r="61" s="1" customFormat="1" spans="1:2">
      <c r="A61" s="43">
        <v>42979</v>
      </c>
      <c r="B61" s="44">
        <v>29.6</v>
      </c>
    </row>
    <row r="62" s="1" customFormat="1" spans="1:2">
      <c r="A62" s="43">
        <v>43009</v>
      </c>
      <c r="B62" s="45">
        <v>30.5</v>
      </c>
    </row>
    <row r="63" s="1" customFormat="1" ht="16" customHeight="1" spans="1:2">
      <c r="A63" s="43">
        <v>43040</v>
      </c>
      <c r="B63" s="45">
        <v>28.9</v>
      </c>
    </row>
    <row r="64" s="1" customFormat="1" spans="1:2">
      <c r="A64" s="43">
        <v>43070</v>
      </c>
      <c r="B64" s="46">
        <v>26</v>
      </c>
    </row>
    <row r="65" s="1" customFormat="1" spans="1:2">
      <c r="A65" s="43">
        <v>43101</v>
      </c>
      <c r="B65" s="45">
        <v>24.4</v>
      </c>
    </row>
    <row r="66" s="1" customFormat="1" spans="1:2">
      <c r="A66" s="43">
        <v>43132</v>
      </c>
      <c r="B66" s="45">
        <v>24.8</v>
      </c>
    </row>
    <row r="67" s="1" customFormat="1" spans="1:2">
      <c r="A67" s="43">
        <v>43160</v>
      </c>
      <c r="B67" s="46">
        <v>21.7</v>
      </c>
    </row>
    <row r="68" s="1" customFormat="1" spans="1:2">
      <c r="A68" s="43">
        <v>43191</v>
      </c>
      <c r="B68" s="45">
        <v>17.8</v>
      </c>
    </row>
    <row r="69" s="1" customFormat="1" spans="1:4">
      <c r="A69" s="43">
        <v>43221</v>
      </c>
      <c r="B69" s="45">
        <v>21.6</v>
      </c>
      <c r="D69" s="65"/>
    </row>
    <row r="70" s="1" customFormat="1" spans="1:2">
      <c r="A70" s="43">
        <v>43252</v>
      </c>
      <c r="B70" s="46">
        <v>24.3</v>
      </c>
    </row>
    <row r="71" s="1" customFormat="1" ht="25.5" customHeight="1" spans="1:2">
      <c r="A71" s="2"/>
      <c r="B71"/>
    </row>
    <row r="72" s="1" customFormat="1"/>
    <row r="73" s="1" customFormat="1" spans="1:1">
      <c r="A73" s="1" t="s">
        <v>48</v>
      </c>
    </row>
    <row r="74" s="1" customFormat="1"/>
    <row r="75" s="1" customFormat="1" ht="30" spans="1:5">
      <c r="A75" s="36" t="s">
        <v>49</v>
      </c>
      <c r="B75" s="66" t="s">
        <v>50</v>
      </c>
      <c r="C75" s="66" t="s">
        <v>51</v>
      </c>
      <c r="D75" s="66">
        <v>43252</v>
      </c>
      <c r="E75" s="67" t="s">
        <v>52</v>
      </c>
    </row>
    <row r="76" s="1" customFormat="1" spans="1:5">
      <c r="A76" s="44" t="s">
        <v>53</v>
      </c>
      <c r="B76" s="44">
        <v>80.2</v>
      </c>
      <c r="C76" s="44">
        <v>79.9</v>
      </c>
      <c r="D76" s="44">
        <v>84.5</v>
      </c>
      <c r="E76" s="46">
        <f t="shared" ref="E76:E80" si="1">AVERAGE(B76:D76)</f>
        <v>81.5333333333333</v>
      </c>
    </row>
    <row r="77" s="1" customFormat="1" spans="1:5">
      <c r="A77" s="44" t="s">
        <v>54</v>
      </c>
      <c r="B77" s="44">
        <v>12</v>
      </c>
      <c r="C77" s="44">
        <v>8.2</v>
      </c>
      <c r="D77" s="68">
        <v>8</v>
      </c>
      <c r="E77" s="46">
        <f t="shared" si="1"/>
        <v>9.4</v>
      </c>
    </row>
    <row r="78" s="1" customFormat="1" spans="1:5">
      <c r="A78" s="44" t="s">
        <v>55</v>
      </c>
      <c r="B78" s="44">
        <v>3.7</v>
      </c>
      <c r="C78" s="44">
        <v>4.8</v>
      </c>
      <c r="D78" s="44">
        <v>5.7</v>
      </c>
      <c r="E78" s="46">
        <f t="shared" si="1"/>
        <v>4.73333333333333</v>
      </c>
    </row>
    <row r="79" s="1" customFormat="1" ht="31" customHeight="1" spans="1:5">
      <c r="A79" s="69" t="s">
        <v>56</v>
      </c>
      <c r="B79" s="44">
        <v>4.6</v>
      </c>
      <c r="C79" s="44">
        <v>7.4</v>
      </c>
      <c r="D79" s="46">
        <v>6.9</v>
      </c>
      <c r="E79" s="46">
        <f t="shared" si="1"/>
        <v>6.3</v>
      </c>
    </row>
    <row r="80" s="1" customFormat="1" ht="30" spans="1:5">
      <c r="A80" s="69" t="s">
        <v>57</v>
      </c>
      <c r="B80" s="44">
        <v>4.5</v>
      </c>
      <c r="C80" s="44">
        <v>5.6</v>
      </c>
      <c r="D80" s="68">
        <v>4</v>
      </c>
      <c r="E80" s="46">
        <f t="shared" si="1"/>
        <v>4.7</v>
      </c>
    </row>
    <row r="81" s="1" customFormat="1" ht="25.5" customHeight="1"/>
    <row r="82" s="1" customFormat="1"/>
    <row r="83" s="1" customFormat="1" spans="1:4">
      <c r="A83" s="2"/>
      <c r="D83" s="1" t="s">
        <v>58</v>
      </c>
    </row>
    <row r="84" s="1" customFormat="1" ht="36.75" customHeight="1" spans="1:2">
      <c r="A84" s="70" t="s">
        <v>59</v>
      </c>
      <c r="B84" s="71"/>
    </row>
    <row r="85" s="1" customFormat="1" spans="1:11">
      <c r="A85" s="37">
        <v>42826</v>
      </c>
      <c r="B85" s="44">
        <v>89.1</v>
      </c>
      <c r="K85"/>
    </row>
    <row r="86" s="1" customFormat="1" ht="16" customHeight="1" spans="1:26">
      <c r="A86" s="37">
        <v>42856</v>
      </c>
      <c r="B86" s="44">
        <v>82.5</v>
      </c>
      <c r="T86" s="72"/>
      <c r="U86" s="72"/>
      <c r="V86" s="72"/>
      <c r="W86" s="72"/>
      <c r="X86" s="72"/>
      <c r="Y86" s="72"/>
      <c r="Z86" s="72"/>
    </row>
    <row r="87" s="1" customFormat="1" spans="1:26">
      <c r="A87" s="37">
        <v>42887</v>
      </c>
      <c r="B87" s="44">
        <v>80.4</v>
      </c>
      <c r="T87" s="72"/>
      <c r="U87" s="73"/>
      <c r="V87" s="73"/>
      <c r="W87" s="73"/>
      <c r="X87" s="73"/>
      <c r="Y87" s="72"/>
      <c r="Z87" s="72"/>
    </row>
    <row r="88" s="1" customFormat="1" spans="1:26">
      <c r="A88" s="37">
        <v>42917</v>
      </c>
      <c r="B88" s="44">
        <v>80.2</v>
      </c>
      <c r="T88" s="74"/>
      <c r="U88" s="74"/>
      <c r="V88" s="74"/>
      <c r="W88" s="74"/>
      <c r="X88" s="74"/>
      <c r="Y88" s="79"/>
      <c r="Z88" s="79"/>
    </row>
    <row r="89" s="1" customFormat="1" spans="1:26">
      <c r="A89" s="37">
        <v>42948</v>
      </c>
      <c r="B89" s="44">
        <v>77.6</v>
      </c>
      <c r="F89" s="39"/>
      <c r="T89" s="74"/>
      <c r="U89" s="75"/>
      <c r="V89" s="76"/>
      <c r="W89" s="76"/>
      <c r="X89" s="76"/>
      <c r="Y89" s="79"/>
      <c r="Z89" s="79"/>
    </row>
    <row r="90" s="1" customFormat="1" spans="1:26">
      <c r="A90" s="37">
        <v>42979</v>
      </c>
      <c r="B90" s="44">
        <v>75</v>
      </c>
      <c r="T90" s="74"/>
      <c r="U90" s="74"/>
      <c r="V90" s="74"/>
      <c r="W90" s="74"/>
      <c r="X90" s="74"/>
      <c r="Y90" s="79"/>
      <c r="Z90" s="79"/>
    </row>
    <row r="91" s="1" customFormat="1" spans="1:26">
      <c r="A91" s="37">
        <v>43009</v>
      </c>
      <c r="B91" s="44">
        <v>74.2</v>
      </c>
      <c r="T91" s="74"/>
      <c r="U91" s="77"/>
      <c r="V91" s="78"/>
      <c r="W91" s="78"/>
      <c r="X91" s="78"/>
      <c r="Y91" s="79"/>
      <c r="Z91" s="79"/>
    </row>
    <row r="92" s="1" customFormat="1" spans="1:26">
      <c r="A92" s="37">
        <v>43040</v>
      </c>
      <c r="B92" s="44">
        <v>73.1</v>
      </c>
      <c r="T92" s="74"/>
      <c r="U92" s="74"/>
      <c r="V92" s="74"/>
      <c r="W92" s="74"/>
      <c r="X92" s="74"/>
      <c r="Y92" s="79"/>
      <c r="Z92" s="79"/>
    </row>
    <row r="93" s="1" customFormat="1" spans="1:26">
      <c r="A93" s="37">
        <v>43070</v>
      </c>
      <c r="B93" s="44">
        <v>74.5</v>
      </c>
      <c r="T93" s="74"/>
      <c r="U93" s="77"/>
      <c r="V93" s="78"/>
      <c r="W93" s="78"/>
      <c r="X93" s="76"/>
      <c r="Y93" s="79"/>
      <c r="Z93" s="79"/>
    </row>
    <row r="94" s="1" customFormat="1" spans="1:26">
      <c r="A94" s="37">
        <v>43101</v>
      </c>
      <c r="B94" s="44">
        <v>75.3</v>
      </c>
      <c r="T94" s="74"/>
      <c r="U94" s="74"/>
      <c r="V94" s="74"/>
      <c r="W94" s="74"/>
      <c r="X94" s="74"/>
      <c r="Y94" s="79"/>
      <c r="Z94" s="79"/>
    </row>
    <row r="95" s="1" customFormat="1" spans="1:26">
      <c r="A95" s="37">
        <v>43132</v>
      </c>
      <c r="B95" s="44">
        <v>74.7</v>
      </c>
      <c r="T95" s="74"/>
      <c r="U95" s="77"/>
      <c r="V95" s="78"/>
      <c r="W95" s="76"/>
      <c r="X95" s="76"/>
      <c r="Y95" s="79"/>
      <c r="Z95" s="79"/>
    </row>
    <row r="96" s="1" customFormat="1" spans="1:26">
      <c r="A96" s="37">
        <v>43160</v>
      </c>
      <c r="B96" s="44">
        <v>81.1</v>
      </c>
      <c r="T96" s="73"/>
      <c r="U96" s="73"/>
      <c r="V96" s="73"/>
      <c r="W96" s="73"/>
      <c r="X96" s="73"/>
      <c r="Y96" s="80"/>
      <c r="Z96" s="81"/>
    </row>
    <row r="97" s="1" customFormat="1" spans="1:26">
      <c r="A97" s="37">
        <v>43191</v>
      </c>
      <c r="B97" s="44">
        <v>86.7</v>
      </c>
      <c r="T97" s="53"/>
      <c r="U97" s="53"/>
      <c r="V97" s="53"/>
      <c r="W97" s="53"/>
      <c r="X97" s="53"/>
      <c r="Y97" s="53"/>
      <c r="Z97" s="39"/>
    </row>
    <row r="98" s="1" customFormat="1" spans="1:26">
      <c r="A98" s="37">
        <v>43221</v>
      </c>
      <c r="B98" s="44">
        <v>98.5</v>
      </c>
      <c r="T98" s="39"/>
      <c r="U98" s="42"/>
      <c r="V98" s="39"/>
      <c r="W98" s="39"/>
      <c r="X98" s="39"/>
      <c r="Y98" s="39"/>
      <c r="Z98" s="39"/>
    </row>
    <row r="99" s="1" customFormat="1" spans="1:26">
      <c r="A99" s="37">
        <v>43252</v>
      </c>
      <c r="B99" s="44">
        <v>109</v>
      </c>
      <c r="T99" s="39"/>
      <c r="U99" s="39"/>
      <c r="V99" s="39"/>
      <c r="W99" s="39"/>
      <c r="X99" s="39"/>
      <c r="Y99" s="39"/>
      <c r="Z99" s="39"/>
    </row>
    <row r="100" s="1" customFormat="1" spans="20:26">
      <c r="T100" s="39"/>
      <c r="U100" s="39"/>
      <c r="V100" s="39"/>
      <c r="W100" s="39"/>
      <c r="X100" s="39"/>
      <c r="Y100" s="39"/>
      <c r="Z100" s="39"/>
    </row>
    <row r="101" spans="20:26">
      <c r="T101" s="42"/>
      <c r="U101" s="42"/>
      <c r="V101" s="42"/>
      <c r="W101" s="42"/>
      <c r="X101" s="42"/>
      <c r="Y101" s="42"/>
      <c r="Z101" s="42"/>
    </row>
    <row r="102" spans="20:26">
      <c r="T102" s="42"/>
      <c r="U102" s="42"/>
      <c r="V102" s="42"/>
      <c r="W102" s="42"/>
      <c r="X102" s="42"/>
      <c r="Y102" s="42"/>
      <c r="Z102" s="42"/>
    </row>
  </sheetData>
  <mergeCells count="8">
    <mergeCell ref="C3:F3"/>
    <mergeCell ref="C4:D4"/>
    <mergeCell ref="E4:F4"/>
    <mergeCell ref="A84:B84"/>
    <mergeCell ref="A3:A5"/>
    <mergeCell ref="B3:B5"/>
    <mergeCell ref="A34:B35"/>
    <mergeCell ref="A54:B55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marcia.lopes</dc:creator>
  <cp:lastModifiedBy>marcia.lopes</cp:lastModifiedBy>
  <dcterms:created xsi:type="dcterms:W3CDTF">2016-02-11T17:21:00Z</dcterms:created>
  <dcterms:modified xsi:type="dcterms:W3CDTF">2018-08-22T10:27:24Z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1046-10.2.0.5978</vt:lpwstr>
  </property>
</Properties>
</file>